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EA" sheetId="1" r:id="rId1"/>
  </sheets>
  <definedNames>
    <definedName name="_xlnm.Print_Area" localSheetId="0">EA!$A$1:$L$65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<sst xmlns="http://schemas.openxmlformats.org/spreadsheetml/2006/main" count="68" uniqueCount="66">
  <si>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</si>
  <si>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2016 y 2015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</si>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</sst>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view="pageLayout" zoomScale="80" zoomScaleNormal="80" zoomScalePageLayoutView="80" workbookViewId="0">
      <selection activeCell="J35" sqref="J35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9250</v>
      </c>
      <c r="E13" s="37">
        <f>SUM(E14:E21)</f>
        <v>201052.15</v>
      </c>
      <c r="F13" s="32"/>
      <c r="G13" s="30" t="s">
        <v>9</v>
      </c>
      <c r="H13" s="30"/>
      <c r="I13" s="37">
        <f>SUM(I14:I16)</f>
        <v>4134107.3899999997</v>
      </c>
      <c r="J13" s="37">
        <f>SUM(J14:J16)</f>
        <v>13396863.25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3372952.76</v>
      </c>
      <c r="J14" s="42">
        <v>8713269.5700000003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118711.76</v>
      </c>
      <c r="J15" s="42">
        <v>837958.05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642442.87</v>
      </c>
      <c r="J16" s="42">
        <v>3845635.63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9250</v>
      </c>
      <c r="E18" s="42">
        <v>141077.15</v>
      </c>
      <c r="F18" s="32"/>
      <c r="G18" s="30" t="s">
        <v>18</v>
      </c>
      <c r="H18" s="30"/>
      <c r="I18" s="37">
        <f>SUM(I19:I27)</f>
        <v>0</v>
      </c>
      <c r="J18" s="37">
        <f>SUM(J19:J27)</f>
        <v>6500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2">
        <v>59975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1">
        <v>0</v>
      </c>
      <c r="J22" s="42">
        <v>6500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6075162.75</v>
      </c>
      <c r="E23" s="37">
        <f>SUM(E24:E25)</f>
        <v>20039870.509999998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3044129</v>
      </c>
      <c r="E24" s="42">
        <v>12615945.67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3031033.75</v>
      </c>
      <c r="E25" s="42">
        <v>7423924.8399999999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3900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3900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6084412.75</v>
      </c>
      <c r="E34" s="50">
        <f>E13+E23+E27</f>
        <v>20244822.659999996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3900.39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0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3900.39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4134107.3899999997</v>
      </c>
      <c r="J52" s="54">
        <f>J13+J18+J29+J34+J41+J49</f>
        <v>13407263.640000001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1950305.3600000003</v>
      </c>
      <c r="J54" s="54">
        <f>(E34-J52)</f>
        <v>6837559.0199999958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4"/>
      <c r="C61" s="71"/>
      <c r="D61" s="71"/>
      <c r="E61" s="68"/>
      <c r="I61" s="72"/>
      <c r="J61" s="72"/>
    </row>
    <row r="62" spans="1:11" ht="14.1" customHeight="1" x14ac:dyDescent="0.2">
      <c r="B62" s="73"/>
      <c r="C62" s="74" t="s">
        <v>62</v>
      </c>
      <c r="D62" s="74"/>
      <c r="E62" s="68"/>
      <c r="F62" s="68"/>
      <c r="I62" s="74" t="s">
        <v>63</v>
      </c>
      <c r="J62" s="74"/>
    </row>
    <row r="63" spans="1:11" ht="14.1" customHeight="1" x14ac:dyDescent="0.2">
      <c r="B63" s="75"/>
      <c r="C63" s="76" t="s">
        <v>64</v>
      </c>
      <c r="D63" s="76"/>
      <c r="E63" s="77"/>
      <c r="F63" s="77"/>
      <c r="I63" s="76" t="s">
        <v>65</v>
      </c>
      <c r="J63" s="76"/>
    </row>
    <row r="64" spans="1:11" ht="9.9499999999999993" customHeight="1" x14ac:dyDescent="0.2">
      <c r="D64" s="78"/>
    </row>
    <row r="65" spans="2:11" x14ac:dyDescent="0.2">
      <c r="B65" s="12"/>
      <c r="C65" s="12"/>
      <c r="D65" s="78"/>
      <c r="E65" s="12"/>
      <c r="F65" s="12"/>
      <c r="G65" s="15"/>
      <c r="H65" s="15"/>
      <c r="I65" s="12"/>
      <c r="J65" s="12"/>
      <c r="K65" s="12"/>
    </row>
    <row r="66" spans="2:11" x14ac:dyDescent="0.2">
      <c r="D66" s="78"/>
    </row>
  </sheetData>
  <sheetProtection formatCells="0" selectLockedCells="1"/>
  <mergeCells count="69">
    <mergeCell ref="G54:H54"/>
    <mergeCell ref="C61:D61"/>
    <mergeCell ref="I61:J61"/>
    <mergeCell ref="C62:D62"/>
    <mergeCell ref="I62:J62"/>
    <mergeCell ref="C63:D63"/>
    <mergeCell ref="I63:J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2018-04-19T20:31:07Z</dcterms:created>
  <dcterms:modified xsi:type="dcterms:W3CDTF">2018-04-19T20:31:38Z</dcterms:modified>
</cp:coreProperties>
</file>